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5440" windowHeight="12435"/>
  </bookViews>
  <sheets>
    <sheet name="Лист1" sheetId="1" r:id="rId1"/>
    <sheet name="Лист2" sheetId="2" r:id="rId2"/>
  </sheets>
  <calcPr calcId="145621" refMode="R1C1"/>
</workbook>
</file>

<file path=xl/calcChain.xml><?xml version="1.0" encoding="utf-8"?>
<calcChain xmlns="http://schemas.openxmlformats.org/spreadsheetml/2006/main">
  <c r="E55" i="1"/>
  <c r="F55" l="1"/>
  <c r="G55"/>
  <c r="D55"/>
  <c r="C55" l="1"/>
  <c r="C22" l="1"/>
  <c r="C36" l="1"/>
  <c r="G22" l="1"/>
  <c r="F22"/>
  <c r="F36" l="1"/>
  <c r="G36"/>
  <c r="G41"/>
  <c r="F41"/>
  <c r="G27"/>
  <c r="F27"/>
  <c r="D16"/>
  <c r="G16" l="1"/>
  <c r="F16"/>
  <c r="E36"/>
  <c r="E16"/>
  <c r="G11" i="2"/>
  <c r="F11"/>
  <c r="E11"/>
  <c r="D11"/>
  <c r="C11"/>
  <c r="E27" i="1"/>
  <c r="E22"/>
  <c r="C41"/>
  <c r="C27"/>
  <c r="C16"/>
  <c r="E41"/>
</calcChain>
</file>

<file path=xl/sharedStrings.xml><?xml version="1.0" encoding="utf-8"?>
<sst xmlns="http://schemas.openxmlformats.org/spreadsheetml/2006/main" count="107" uniqueCount="85">
  <si>
    <t xml:space="preserve">№
п.п
</t>
  </si>
  <si>
    <t xml:space="preserve">наименование учреждений и организаций
</t>
  </si>
  <si>
    <t xml:space="preserve"> лимит дров</t>
  </si>
  <si>
    <t>На территории МО "с/с Бежтинский"</t>
  </si>
  <si>
    <t>МО "село Бежта"</t>
  </si>
  <si>
    <t>Администрация  МО "Бежтинский участок"</t>
  </si>
  <si>
    <t>Бежтинская СОШ</t>
  </si>
  <si>
    <t>ИТОГО:</t>
  </si>
  <si>
    <t>На территории МО "село Хашархота"</t>
  </si>
  <si>
    <t>МО "село Хашархота"</t>
  </si>
  <si>
    <t>Хашархотинский СДК</t>
  </si>
  <si>
    <t>На территории МО "село Тлядал"</t>
  </si>
  <si>
    <t>МО "село Тлядал"</t>
  </si>
  <si>
    <t>Тлядальская СОШ</t>
  </si>
  <si>
    <t>СДК с. Тлядал</t>
  </si>
  <si>
    <t>МО "с/с Гунзибский"</t>
  </si>
  <si>
    <t>Нахадинская СОШ</t>
  </si>
  <si>
    <t>Гунзибская НСОШ</t>
  </si>
  <si>
    <t>СДК   с.Нахада</t>
  </si>
  <si>
    <t>СДК  с.Гарбутли</t>
  </si>
  <si>
    <t>СДК   с.Гунзиб</t>
  </si>
  <si>
    <t>На территории МО "с/с Качалайский"</t>
  </si>
  <si>
    <t>Качалайская с\а</t>
  </si>
  <si>
    <t>Караузекский СДК</t>
  </si>
  <si>
    <t>Качалайский СДК</t>
  </si>
  <si>
    <t>лимиты потребления электроэнергии</t>
  </si>
  <si>
    <t xml:space="preserve">тыс.кВт/ч
</t>
  </si>
  <si>
    <r>
      <t xml:space="preserve">сумма 
с НДС
</t>
    </r>
    <r>
      <rPr>
        <sz val="10"/>
        <rFont val="Arial Cyr"/>
        <charset val="204"/>
      </rPr>
      <t>(тыс.руб)</t>
    </r>
  </si>
  <si>
    <r>
      <t xml:space="preserve">сумма 
без НДС
</t>
    </r>
    <r>
      <rPr>
        <sz val="10"/>
        <rFont val="Arial Cyr"/>
        <charset val="204"/>
      </rPr>
      <t>(тыс.руб)</t>
    </r>
  </si>
  <si>
    <t>Администрация МО "Бежтинский участок"</t>
  </si>
  <si>
    <t>УО МО "Бежтинский участок"</t>
  </si>
  <si>
    <t>Учреждения культуры</t>
  </si>
  <si>
    <t xml:space="preserve">ЛИМИТЫ
потребления электроэнергии на 2013 бюджетный год
 для учреждений и организаций МО «Бежтинский участок»
</t>
  </si>
  <si>
    <t>лимиты угля</t>
  </si>
  <si>
    <t xml:space="preserve">тонн
</t>
  </si>
  <si>
    <t xml:space="preserve">ИТОГО:    </t>
  </si>
  <si>
    <t>Услуги связи</t>
  </si>
  <si>
    <r>
      <t>сумма НДС
(</t>
    </r>
    <r>
      <rPr>
        <sz val="11"/>
        <rFont val="Arial Cyr"/>
        <charset val="204"/>
      </rPr>
      <t>тыс.руб)</t>
    </r>
    <r>
      <rPr>
        <b/>
        <sz val="11"/>
        <rFont val="Arial Cyr"/>
        <charset val="204"/>
      </rPr>
      <t xml:space="preserve">
</t>
    </r>
  </si>
  <si>
    <r>
      <t xml:space="preserve">сумма с НДС              </t>
    </r>
    <r>
      <rPr>
        <sz val="11"/>
        <rFont val="Arial Cyr"/>
        <charset val="204"/>
      </rPr>
      <t>(тыс. руб.)</t>
    </r>
    <r>
      <rPr>
        <b/>
        <sz val="11"/>
        <rFont val="Arial Cyr"/>
        <charset val="204"/>
      </rPr>
      <t xml:space="preserve">
</t>
    </r>
  </si>
  <si>
    <r>
      <t>сумма 
без НДС
(</t>
    </r>
    <r>
      <rPr>
        <sz val="11"/>
        <rFont val="Arial Cyr"/>
        <charset val="204"/>
      </rPr>
      <t>тыс.руб)</t>
    </r>
  </si>
  <si>
    <t xml:space="preserve">                                      Приложение № 2
                                     к постановлению
                          главы Администрации
        МО "Бежтинский участок" №___ 
         от "____" _______________2014г.
_______________________________</t>
  </si>
  <si>
    <t xml:space="preserve">сумма НДС
тыс.руб
</t>
  </si>
  <si>
    <t>сумма 
с НДС
тыс.руб</t>
  </si>
  <si>
    <t>сумма 
без НДС
тыс.руб</t>
  </si>
  <si>
    <t>А</t>
  </si>
  <si>
    <r>
      <rPr>
        <b/>
        <sz val="11"/>
        <rFont val="Arial Cyr"/>
        <charset val="204"/>
      </rPr>
      <t xml:space="preserve">Примечание: </t>
    </r>
    <r>
      <rPr>
        <sz val="10"/>
        <rFont val="Arial Cyr"/>
        <charset val="204"/>
      </rPr>
      <t xml:space="preserve"> тариф на электроэенергию юр. лицам на 2 полугодие 2014г. составляет 3,2264 руб за 1 кВт/ч.                                                                    Расчеты на эл.энергию произведены с учетом возможного повышения тарифов до конца 2014г. на 3%.</t>
    </r>
  </si>
  <si>
    <t>Бежтинский участок - ВСЕГО</t>
  </si>
  <si>
    <t>МКОК "МЦБС"</t>
  </si>
  <si>
    <t>МКОУ ДОД " Детский Ясли-сад №1"</t>
  </si>
  <si>
    <t xml:space="preserve">№
п/п
</t>
  </si>
  <si>
    <t xml:space="preserve">Наименование учреждений и организаций
</t>
  </si>
  <si>
    <r>
      <t>кол.ск.м</t>
    </r>
    <r>
      <rPr>
        <b/>
        <vertAlign val="superscript"/>
        <sz val="12"/>
        <rFont val="Arial"/>
        <family val="2"/>
        <charset val="204"/>
      </rPr>
      <t>3</t>
    </r>
  </si>
  <si>
    <t>Гарбутлинская СОШ</t>
  </si>
  <si>
    <r>
      <t xml:space="preserve">сумма НДС
                                            </t>
    </r>
    <r>
      <rPr>
        <sz val="10"/>
        <rFont val="Arial Cyr"/>
        <charset val="204"/>
      </rPr>
      <t>(тыс.руб)</t>
    </r>
    <r>
      <rPr>
        <b/>
        <sz val="10"/>
        <rFont val="Arial Cyr"/>
        <charset val="204"/>
      </rPr>
      <t xml:space="preserve">
</t>
    </r>
  </si>
  <si>
    <t>Хашархотинская СОШ  + детский сад "Надежда-2"</t>
  </si>
  <si>
    <t>Спорткомплекс с. Бежта</t>
  </si>
  <si>
    <t>МКУДО "ДЮСШ" им. Курбаналиева М.М.</t>
  </si>
  <si>
    <r>
      <t xml:space="preserve">сумма НДС
</t>
    </r>
    <r>
      <rPr>
        <sz val="11"/>
        <rFont val="Arial Cyr"/>
        <charset val="204"/>
      </rPr>
      <t>(руб.)</t>
    </r>
  </si>
  <si>
    <r>
      <t xml:space="preserve">сумма 
с НДС
</t>
    </r>
    <r>
      <rPr>
        <sz val="11"/>
        <rFont val="Arial Cyr"/>
        <charset val="204"/>
      </rPr>
      <t>(руб.)</t>
    </r>
  </si>
  <si>
    <r>
      <t xml:space="preserve">сумма 
без НДС
</t>
    </r>
    <r>
      <rPr>
        <sz val="11"/>
        <rFont val="Arial Cyr"/>
        <charset val="204"/>
      </rPr>
      <t>(руб.)</t>
    </r>
  </si>
  <si>
    <t>МКОУ ДОД " Детский Ясли-сад "Надежда №2" с. Хашархота</t>
  </si>
  <si>
    <t>МКОУ ДОД "Детская школа искусства" (ДШИ)</t>
  </si>
  <si>
    <t>МКОУ "Бежтинская СОШ"</t>
  </si>
  <si>
    <t xml:space="preserve">МКОУ "Балакуринская СОШ" </t>
  </si>
  <si>
    <t>МКОУ "Хашархотинская СОШ"</t>
  </si>
  <si>
    <t>24804</t>
  </si>
  <si>
    <t>124020</t>
  </si>
  <si>
    <t>12402</t>
  </si>
  <si>
    <t>На территории МО "с/с Гунзибский"</t>
  </si>
  <si>
    <t>148824</t>
  </si>
  <si>
    <t>49608</t>
  </si>
  <si>
    <t>ВСЕГО по МО "Бежтинский участок"</t>
  </si>
  <si>
    <t>190,4</t>
  </si>
  <si>
    <t>31,7</t>
  </si>
  <si>
    <t>158,7</t>
  </si>
  <si>
    <t>ЛИМИТЫ
потребления дров на 2020/2021 бюджетный год
для учреждений, организаций и сельских поселений МО "Бежтинский участок"</t>
  </si>
  <si>
    <t>ЛИМИТЫ
потребления угля на 2020/2021 бюджетный год
 для учреждений и организаций МО «Бежтинский участок»</t>
  </si>
  <si>
    <t>ЛИМИТЫ
потребления услуг связи на 2020/2021 бюджетный год
 для учреждений и организаций МО «Бежтинский участок»</t>
  </si>
  <si>
    <t xml:space="preserve">                                      Приложение № 3
                                     к Решению Собрания депутатов
                          МО "Бежтинский участок" 
от ___ июля 2020г. № _______     
</t>
  </si>
  <si>
    <t>134355</t>
  </si>
  <si>
    <t>281112</t>
  </si>
  <si>
    <t>307983</t>
  </si>
  <si>
    <t>161226</t>
  </si>
  <si>
    <t xml:space="preserve">                                      Приложение № 2
                                     к Решению Собрания депутатов
                          МО "Бежтинский участок" 
от 14 июля 2020г. № 02     
</t>
  </si>
  <si>
    <t xml:space="preserve">                                      Приложение № 1
                                     к Решению
                          Собрания депутатов   МО "Бежтинский участок" 
от 14 июля 2020г. №02_     
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</si>
</sst>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b/>
      <vertAlign val="superscript"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1" xfId="0" applyFont="1" applyBorder="1" applyAlignment="1">
      <alignment horizontal="center" wrapText="1"/>
    </xf>
    <xf numFmtId="0" fontId="0" fillId="0" borderId="3" xfId="0" applyFill="1" applyBorder="1"/>
    <xf numFmtId="0" fontId="3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49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5"/>
  <sheetViews>
    <sheetView tabSelected="1" view="pageLayout" topLeftCell="A2" zoomScale="106" zoomScalePageLayoutView="106" workbookViewId="0">
      <selection activeCell="D1" sqref="D1:G2"/>
    </sheetView>
  </sheetViews>
  <sheetFormatPr defaultRowHeight="12.75"/>
  <cols>
    <col min="1" max="1" width="8.42578125" customWidth="1"/>
    <col min="2" max="2" width="47.85546875" customWidth="1"/>
    <col min="3" max="3" width="11.42578125" customWidth="1"/>
    <col min="4" max="4" width="14.28515625" customWidth="1"/>
    <col min="5" max="5" width="14" customWidth="1"/>
    <col min="6" max="6" width="14.5703125" customWidth="1"/>
    <col min="7" max="7" width="14.85546875" customWidth="1"/>
    <col min="8" max="8" width="0.140625" customWidth="1"/>
  </cols>
  <sheetData>
    <row r="1" spans="1:8" ht="18" hidden="1" customHeight="1">
      <c r="A1" s="3"/>
      <c r="B1" s="3"/>
      <c r="C1" s="3"/>
      <c r="D1" s="60" t="s">
        <v>84</v>
      </c>
      <c r="E1" s="60"/>
      <c r="F1" s="60"/>
      <c r="G1" s="60"/>
      <c r="H1" s="7"/>
    </row>
    <row r="2" spans="1:8" ht="69" customHeight="1">
      <c r="A2" s="7"/>
      <c r="B2" s="7"/>
      <c r="C2" s="7"/>
      <c r="D2" s="60"/>
      <c r="E2" s="60"/>
      <c r="F2" s="60"/>
      <c r="G2" s="60"/>
      <c r="H2" s="7"/>
    </row>
    <row r="3" spans="1:8" ht="48" customHeight="1">
      <c r="A3" s="69" t="s">
        <v>75</v>
      </c>
      <c r="B3" s="70"/>
      <c r="C3" s="70"/>
      <c r="D3" s="70"/>
      <c r="E3" s="70"/>
      <c r="F3" s="70"/>
      <c r="G3" s="70"/>
      <c r="H3" s="70"/>
    </row>
    <row r="4" spans="1:8" ht="26.25" customHeight="1">
      <c r="A4" s="38" t="s">
        <v>49</v>
      </c>
      <c r="B4" s="38" t="s">
        <v>50</v>
      </c>
      <c r="C4" s="71" t="s">
        <v>2</v>
      </c>
      <c r="D4" s="72"/>
      <c r="E4" s="72"/>
      <c r="F4" s="73"/>
      <c r="G4" s="38" t="s">
        <v>57</v>
      </c>
    </row>
    <row r="5" spans="1:8" ht="45" customHeight="1">
      <c r="A5" s="39"/>
      <c r="B5" s="50"/>
      <c r="C5" s="20" t="s">
        <v>51</v>
      </c>
      <c r="D5" s="8" t="s">
        <v>58</v>
      </c>
      <c r="E5" s="20" t="s">
        <v>51</v>
      </c>
      <c r="F5" s="8" t="s">
        <v>59</v>
      </c>
      <c r="G5" s="50"/>
    </row>
    <row r="6" spans="1:8" ht="14.25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8" ht="30" customHeight="1">
      <c r="A7" s="48" t="s">
        <v>3</v>
      </c>
      <c r="B7" s="74"/>
      <c r="C7" s="74"/>
      <c r="D7" s="74"/>
      <c r="E7" s="74"/>
      <c r="F7" s="74"/>
      <c r="G7" s="49"/>
    </row>
    <row r="8" spans="1:8" ht="27.75" customHeight="1">
      <c r="A8" s="21">
        <v>1</v>
      </c>
      <c r="B8" s="24" t="s">
        <v>4</v>
      </c>
      <c r="C8" s="24">
        <v>42</v>
      </c>
      <c r="D8" s="25">
        <v>86814</v>
      </c>
      <c r="E8" s="24">
        <v>42</v>
      </c>
      <c r="F8" s="24">
        <v>72345</v>
      </c>
      <c r="G8" s="24">
        <v>14469</v>
      </c>
    </row>
    <row r="9" spans="1:8" ht="21" customHeight="1">
      <c r="A9" s="21">
        <v>2</v>
      </c>
      <c r="B9" s="24" t="s">
        <v>5</v>
      </c>
      <c r="C9" s="24">
        <v>102</v>
      </c>
      <c r="D9" s="25">
        <v>210834</v>
      </c>
      <c r="E9" s="24">
        <v>102</v>
      </c>
      <c r="F9" s="24">
        <v>175695</v>
      </c>
      <c r="G9" s="24">
        <v>35139</v>
      </c>
    </row>
    <row r="10" spans="1:8" ht="27.75" customHeight="1">
      <c r="A10" s="21">
        <v>3</v>
      </c>
      <c r="B10" s="24" t="s">
        <v>48</v>
      </c>
      <c r="C10" s="24">
        <v>23</v>
      </c>
      <c r="D10" s="25">
        <v>47541</v>
      </c>
      <c r="E10" s="24">
        <v>23</v>
      </c>
      <c r="F10" s="24">
        <v>39617</v>
      </c>
      <c r="G10" s="24">
        <v>7924</v>
      </c>
    </row>
    <row r="11" spans="1:8" ht="30.75" customHeight="1">
      <c r="A11" s="21">
        <v>4</v>
      </c>
      <c r="B11" s="24" t="s">
        <v>61</v>
      </c>
      <c r="C11" s="24">
        <v>18</v>
      </c>
      <c r="D11" s="25">
        <v>37206</v>
      </c>
      <c r="E11" s="24">
        <v>18</v>
      </c>
      <c r="F11" s="24">
        <v>31005</v>
      </c>
      <c r="G11" s="24">
        <v>6201</v>
      </c>
    </row>
    <row r="12" spans="1:8" ht="27" customHeight="1">
      <c r="A12" s="21">
        <v>5</v>
      </c>
      <c r="B12" s="24" t="s">
        <v>47</v>
      </c>
      <c r="C12" s="24">
        <v>48</v>
      </c>
      <c r="D12" s="25">
        <v>99216</v>
      </c>
      <c r="E12" s="24">
        <v>48</v>
      </c>
      <c r="F12" s="24">
        <v>82680</v>
      </c>
      <c r="G12" s="24">
        <v>16536</v>
      </c>
    </row>
    <row r="13" spans="1:8" ht="25.5" customHeight="1">
      <c r="A13" s="21">
        <v>6</v>
      </c>
      <c r="B13" s="24" t="s">
        <v>62</v>
      </c>
      <c r="C13" s="24">
        <v>86</v>
      </c>
      <c r="D13" s="25">
        <v>177762</v>
      </c>
      <c r="E13" s="24">
        <v>86</v>
      </c>
      <c r="F13" s="24">
        <v>148135</v>
      </c>
      <c r="G13" s="24">
        <v>29627</v>
      </c>
    </row>
    <row r="14" spans="1:8" ht="22.5" customHeight="1">
      <c r="A14" s="21">
        <v>7</v>
      </c>
      <c r="B14" s="24" t="s">
        <v>63</v>
      </c>
      <c r="C14" s="24">
        <v>143</v>
      </c>
      <c r="D14" s="25">
        <v>295581</v>
      </c>
      <c r="E14" s="24">
        <v>143</v>
      </c>
      <c r="F14" s="24">
        <v>246318</v>
      </c>
      <c r="G14" s="24">
        <v>49263</v>
      </c>
    </row>
    <row r="15" spans="1:8" ht="25.5" customHeight="1">
      <c r="A15" s="21">
        <v>8</v>
      </c>
      <c r="B15" s="24" t="s">
        <v>56</v>
      </c>
      <c r="C15" s="24">
        <v>48</v>
      </c>
      <c r="D15" s="25">
        <v>99216</v>
      </c>
      <c r="E15" s="24">
        <v>48</v>
      </c>
      <c r="F15" s="24">
        <v>82680</v>
      </c>
      <c r="G15" s="24">
        <v>16536</v>
      </c>
    </row>
    <row r="16" spans="1:8" ht="26.25" customHeight="1">
      <c r="A16" s="51" t="s">
        <v>7</v>
      </c>
      <c r="B16" s="53"/>
      <c r="C16" s="26">
        <f>SUM(C8:C15)</f>
        <v>510</v>
      </c>
      <c r="D16" s="27">
        <f>SUM(D8:D15)</f>
        <v>1054170</v>
      </c>
      <c r="E16" s="26">
        <f>SUM(E8:E15)</f>
        <v>510</v>
      </c>
      <c r="F16" s="26">
        <f>SUM(F8:F15)</f>
        <v>878475</v>
      </c>
      <c r="G16" s="26">
        <f>SUM(G8:G15)</f>
        <v>175695</v>
      </c>
    </row>
    <row r="17" spans="1:7" ht="32.25" customHeight="1">
      <c r="A17" s="48" t="s">
        <v>8</v>
      </c>
      <c r="B17" s="74"/>
      <c r="C17" s="74"/>
      <c r="D17" s="74"/>
      <c r="E17" s="74"/>
      <c r="F17" s="74"/>
      <c r="G17" s="49"/>
    </row>
    <row r="18" spans="1:7" ht="23.25" customHeight="1">
      <c r="A18" s="13">
        <v>1</v>
      </c>
      <c r="B18" s="2" t="s">
        <v>9</v>
      </c>
      <c r="C18" s="2">
        <v>12</v>
      </c>
      <c r="D18" s="14" t="s">
        <v>65</v>
      </c>
      <c r="E18" s="2">
        <v>12</v>
      </c>
      <c r="F18" s="2">
        <v>20670</v>
      </c>
      <c r="G18" s="2">
        <v>4134</v>
      </c>
    </row>
    <row r="19" spans="1:7" ht="24.75" customHeight="1">
      <c r="A19" s="13">
        <v>2</v>
      </c>
      <c r="B19" s="2" t="s">
        <v>64</v>
      </c>
      <c r="C19" s="2">
        <v>65</v>
      </c>
      <c r="D19" s="14" t="s">
        <v>79</v>
      </c>
      <c r="E19" s="2">
        <v>65</v>
      </c>
      <c r="F19" s="2">
        <v>111963</v>
      </c>
      <c r="G19" s="2">
        <v>22392</v>
      </c>
    </row>
    <row r="20" spans="1:7" ht="36" customHeight="1">
      <c r="A20" s="13">
        <v>3</v>
      </c>
      <c r="B20" s="28" t="s">
        <v>60</v>
      </c>
      <c r="C20" s="24">
        <v>60</v>
      </c>
      <c r="D20" s="30" t="s">
        <v>66</v>
      </c>
      <c r="E20" s="24">
        <v>60</v>
      </c>
      <c r="F20" s="24">
        <v>103350</v>
      </c>
      <c r="G20" s="24">
        <v>20670</v>
      </c>
    </row>
    <row r="21" spans="1:7" ht="27" customHeight="1">
      <c r="A21" s="13">
        <v>4</v>
      </c>
      <c r="B21" s="2" t="s">
        <v>10</v>
      </c>
      <c r="C21" s="2">
        <v>12</v>
      </c>
      <c r="D21" s="14" t="s">
        <v>65</v>
      </c>
      <c r="E21" s="2">
        <v>12</v>
      </c>
      <c r="F21" s="2">
        <v>20670</v>
      </c>
      <c r="G21" s="2">
        <v>4134</v>
      </c>
    </row>
    <row r="22" spans="1:7" ht="26.25" customHeight="1">
      <c r="A22" s="46" t="s">
        <v>7</v>
      </c>
      <c r="B22" s="47"/>
      <c r="C22" s="5">
        <f>SUM(C18:C21)</f>
        <v>149</v>
      </c>
      <c r="D22" s="15" t="s">
        <v>81</v>
      </c>
      <c r="E22" s="5">
        <f>SUM(E18:E21)</f>
        <v>149</v>
      </c>
      <c r="F22" s="5">
        <f>SUM(F18:F21)</f>
        <v>256653</v>
      </c>
      <c r="G22" s="5">
        <f>SUM(G18:G21)</f>
        <v>51330</v>
      </c>
    </row>
    <row r="23" spans="1:7" ht="28.5" customHeight="1">
      <c r="A23" s="48" t="s">
        <v>11</v>
      </c>
      <c r="B23" s="74"/>
      <c r="C23" s="74"/>
      <c r="D23" s="74"/>
      <c r="E23" s="74"/>
      <c r="F23" s="74"/>
      <c r="G23" s="49"/>
    </row>
    <row r="24" spans="1:7" ht="24" customHeight="1">
      <c r="A24" s="13">
        <v>1</v>
      </c>
      <c r="B24" s="2" t="s">
        <v>12</v>
      </c>
      <c r="C24" s="2">
        <v>12</v>
      </c>
      <c r="D24" s="14" t="s">
        <v>65</v>
      </c>
      <c r="E24" s="2">
        <v>12</v>
      </c>
      <c r="F24" s="2">
        <v>20670</v>
      </c>
      <c r="G24" s="2">
        <v>4134</v>
      </c>
    </row>
    <row r="25" spans="1:7" ht="19.5" customHeight="1">
      <c r="A25" s="13">
        <v>2</v>
      </c>
      <c r="B25" s="2" t="s">
        <v>13</v>
      </c>
      <c r="C25" s="2">
        <v>136</v>
      </c>
      <c r="D25" s="14" t="s">
        <v>80</v>
      </c>
      <c r="E25" s="2">
        <v>136</v>
      </c>
      <c r="F25" s="2">
        <v>234260</v>
      </c>
      <c r="G25" s="2">
        <v>46852</v>
      </c>
    </row>
    <row r="26" spans="1:7" ht="20.25" customHeight="1">
      <c r="A26" s="13">
        <v>3</v>
      </c>
      <c r="B26" s="2" t="s">
        <v>14</v>
      </c>
      <c r="C26" s="2">
        <v>6</v>
      </c>
      <c r="D26" s="14" t="s">
        <v>67</v>
      </c>
      <c r="E26" s="2">
        <v>6</v>
      </c>
      <c r="F26" s="2">
        <v>10335</v>
      </c>
      <c r="G26" s="2">
        <v>2067</v>
      </c>
    </row>
    <row r="27" spans="1:7" ht="26.25" customHeight="1">
      <c r="A27" s="42" t="s">
        <v>7</v>
      </c>
      <c r="B27" s="43"/>
      <c r="C27" s="5">
        <f>SUM(C24:C26)</f>
        <v>154</v>
      </c>
      <c r="D27" s="29">
        <v>318318</v>
      </c>
      <c r="E27" s="5">
        <f>SUM(E24:E26)</f>
        <v>154</v>
      </c>
      <c r="F27" s="5">
        <f>SUM(F24:F26)</f>
        <v>265265</v>
      </c>
      <c r="G27" s="5">
        <f>SUM(G24:G26)</f>
        <v>53053</v>
      </c>
    </row>
    <row r="28" spans="1:7" ht="27" customHeight="1">
      <c r="A28" s="48" t="s">
        <v>68</v>
      </c>
      <c r="B28" s="74"/>
      <c r="C28" s="74"/>
      <c r="D28" s="74"/>
      <c r="E28" s="74"/>
      <c r="F28" s="74"/>
      <c r="G28" s="49"/>
    </row>
    <row r="29" spans="1:7" ht="20.25" customHeight="1">
      <c r="A29" s="13">
        <v>1</v>
      </c>
      <c r="B29" s="2" t="s">
        <v>15</v>
      </c>
      <c r="C29" s="2">
        <v>18</v>
      </c>
      <c r="D29" s="16">
        <v>37206</v>
      </c>
      <c r="E29" s="2">
        <v>18</v>
      </c>
      <c r="F29" s="2">
        <v>31005</v>
      </c>
      <c r="G29" s="2">
        <v>6201</v>
      </c>
    </row>
    <row r="30" spans="1:7" ht="19.5" customHeight="1">
      <c r="A30" s="13">
        <v>2</v>
      </c>
      <c r="B30" s="2" t="s">
        <v>16</v>
      </c>
      <c r="C30" s="2">
        <v>65</v>
      </c>
      <c r="D30" s="14" t="s">
        <v>79</v>
      </c>
      <c r="E30" s="2">
        <v>65</v>
      </c>
      <c r="F30" s="2">
        <v>111963</v>
      </c>
      <c r="G30" s="2">
        <v>22392</v>
      </c>
    </row>
    <row r="31" spans="1:7" ht="19.5" customHeight="1">
      <c r="A31" s="13">
        <v>3</v>
      </c>
      <c r="B31" s="2" t="s">
        <v>52</v>
      </c>
      <c r="C31" s="2">
        <v>78</v>
      </c>
      <c r="D31" s="14" t="s">
        <v>82</v>
      </c>
      <c r="E31" s="2">
        <v>78</v>
      </c>
      <c r="F31" s="2">
        <v>134355</v>
      </c>
      <c r="G31" s="2">
        <v>26871</v>
      </c>
    </row>
    <row r="32" spans="1:7" ht="19.5" customHeight="1">
      <c r="A32" s="13">
        <v>4</v>
      </c>
      <c r="B32" s="2" t="s">
        <v>17</v>
      </c>
      <c r="C32" s="2">
        <v>72</v>
      </c>
      <c r="D32" s="14" t="s">
        <v>69</v>
      </c>
      <c r="E32" s="2">
        <v>72</v>
      </c>
      <c r="F32" s="2">
        <v>124020</v>
      </c>
      <c r="G32" s="2">
        <v>24804</v>
      </c>
    </row>
    <row r="33" spans="1:13" ht="18" customHeight="1">
      <c r="A33" s="13">
        <v>5</v>
      </c>
      <c r="B33" s="2" t="s">
        <v>18</v>
      </c>
      <c r="C33" s="2">
        <v>6</v>
      </c>
      <c r="D33" s="14" t="s">
        <v>67</v>
      </c>
      <c r="E33" s="2">
        <v>6</v>
      </c>
      <c r="F33" s="2">
        <v>10335</v>
      </c>
      <c r="G33" s="2">
        <v>2067</v>
      </c>
    </row>
    <row r="34" spans="1:13" ht="21" customHeight="1">
      <c r="A34" s="13">
        <v>6</v>
      </c>
      <c r="B34" s="2" t="s">
        <v>19</v>
      </c>
      <c r="C34" s="2">
        <v>6</v>
      </c>
      <c r="D34" s="14" t="s">
        <v>67</v>
      </c>
      <c r="E34" s="2">
        <v>6</v>
      </c>
      <c r="F34" s="2">
        <v>10335</v>
      </c>
      <c r="G34" s="2">
        <v>2067</v>
      </c>
    </row>
    <row r="35" spans="1:13" ht="21.75" customHeight="1">
      <c r="A35" s="13">
        <v>7</v>
      </c>
      <c r="B35" s="2" t="s">
        <v>20</v>
      </c>
      <c r="C35" s="2">
        <v>6</v>
      </c>
      <c r="D35" s="14" t="s">
        <v>67</v>
      </c>
      <c r="E35" s="2">
        <v>6</v>
      </c>
      <c r="F35" s="2">
        <v>10335</v>
      </c>
      <c r="G35" s="2">
        <v>2067</v>
      </c>
    </row>
    <row r="36" spans="1:13" ht="20.25" customHeight="1">
      <c r="A36" s="42" t="s">
        <v>7</v>
      </c>
      <c r="B36" s="43"/>
      <c r="C36" s="5">
        <f>SUM(C29:C35)</f>
        <v>251</v>
      </c>
      <c r="D36" s="5">
        <v>518817</v>
      </c>
      <c r="E36" s="5">
        <f>SUM(E29:E35)</f>
        <v>251</v>
      </c>
      <c r="F36" s="5">
        <f>SUM(F29:F35)</f>
        <v>432348</v>
      </c>
      <c r="G36" s="5">
        <f>SUM(G29:G35)</f>
        <v>86469</v>
      </c>
    </row>
    <row r="37" spans="1:13" ht="27.75" customHeight="1">
      <c r="A37" s="48" t="s">
        <v>21</v>
      </c>
      <c r="B37" s="74"/>
      <c r="C37" s="74"/>
      <c r="D37" s="74"/>
      <c r="E37" s="74"/>
      <c r="F37" s="74"/>
      <c r="G37" s="49"/>
    </row>
    <row r="38" spans="1:13" ht="27" customHeight="1">
      <c r="A38" s="13">
        <v>1</v>
      </c>
      <c r="B38" s="2" t="s">
        <v>22</v>
      </c>
      <c r="C38" s="2">
        <v>12</v>
      </c>
      <c r="D38" s="14" t="s">
        <v>65</v>
      </c>
      <c r="E38" s="2">
        <v>12</v>
      </c>
      <c r="F38" s="2">
        <v>20670</v>
      </c>
      <c r="G38" s="2">
        <v>4134</v>
      </c>
    </row>
    <row r="39" spans="1:13" ht="26.25" customHeight="1">
      <c r="A39" s="13">
        <v>2</v>
      </c>
      <c r="B39" s="2" t="s">
        <v>23</v>
      </c>
      <c r="C39" s="2">
        <v>6</v>
      </c>
      <c r="D39" s="14" t="s">
        <v>67</v>
      </c>
      <c r="E39" s="2">
        <v>6</v>
      </c>
      <c r="F39" s="2">
        <v>10335</v>
      </c>
      <c r="G39" s="2">
        <v>2067</v>
      </c>
    </row>
    <row r="40" spans="1:13" ht="24.75" customHeight="1">
      <c r="A40" s="13">
        <v>3</v>
      </c>
      <c r="B40" s="2" t="s">
        <v>24</v>
      </c>
      <c r="C40" s="2">
        <v>6</v>
      </c>
      <c r="D40" s="14" t="s">
        <v>67</v>
      </c>
      <c r="E40" s="2">
        <v>6</v>
      </c>
      <c r="F40" s="2">
        <v>10335</v>
      </c>
      <c r="G40" s="2">
        <v>2067</v>
      </c>
    </row>
    <row r="41" spans="1:13" ht="27.75" customHeight="1">
      <c r="A41" s="42" t="s">
        <v>7</v>
      </c>
      <c r="B41" s="43"/>
      <c r="C41" s="5">
        <f>SUM(C38:C40)</f>
        <v>24</v>
      </c>
      <c r="D41" s="15" t="s">
        <v>70</v>
      </c>
      <c r="E41" s="5">
        <f>SUM(E38:E40)</f>
        <v>24</v>
      </c>
      <c r="F41" s="5">
        <f>SUM(F38:F40)</f>
        <v>41340</v>
      </c>
      <c r="G41" s="5">
        <f>SUM(G38:G40)</f>
        <v>8268</v>
      </c>
      <c r="K41" s="6"/>
      <c r="L41" s="6"/>
      <c r="M41" s="6"/>
    </row>
    <row r="42" spans="1:13" ht="19.5" customHeight="1">
      <c r="A42" s="48" t="s">
        <v>71</v>
      </c>
      <c r="B42" s="49"/>
      <c r="C42" s="5">
        <v>1088</v>
      </c>
      <c r="D42" s="31">
        <v>2248896</v>
      </c>
      <c r="E42" s="5">
        <v>1088</v>
      </c>
      <c r="F42" s="31">
        <v>1874080</v>
      </c>
      <c r="G42" s="31">
        <v>374816</v>
      </c>
    </row>
    <row r="43" spans="1:13" ht="309.75" customHeight="1"/>
    <row r="44" spans="1:13" ht="42.75" customHeight="1">
      <c r="D44" s="60" t="s">
        <v>83</v>
      </c>
      <c r="E44" s="60"/>
      <c r="F44" s="60"/>
      <c r="G44" s="60"/>
    </row>
    <row r="45" spans="1:13" ht="22.5" customHeight="1">
      <c r="D45" s="60"/>
      <c r="E45" s="60"/>
      <c r="F45" s="60"/>
      <c r="G45" s="60"/>
    </row>
    <row r="46" spans="1:13" ht="104.25" hidden="1" customHeight="1">
      <c r="B46" s="54" t="s">
        <v>32</v>
      </c>
      <c r="C46" s="55"/>
      <c r="D46" s="55"/>
      <c r="E46" s="55"/>
      <c r="F46" s="55"/>
      <c r="G46" s="10"/>
    </row>
    <row r="47" spans="1:13" ht="54" customHeight="1">
      <c r="B47" s="56" t="s">
        <v>76</v>
      </c>
      <c r="C47" s="57"/>
      <c r="D47" s="57"/>
      <c r="E47" s="57"/>
      <c r="F47" s="57"/>
      <c r="G47" s="10"/>
    </row>
    <row r="48" spans="1:13" ht="23.25" customHeight="1">
      <c r="A48" s="58" t="s">
        <v>0</v>
      </c>
      <c r="B48" s="38" t="s">
        <v>50</v>
      </c>
      <c r="C48" s="61" t="s">
        <v>33</v>
      </c>
      <c r="D48" s="62"/>
      <c r="E48" s="62"/>
      <c r="F48" s="63"/>
      <c r="G48" s="66" t="s">
        <v>53</v>
      </c>
    </row>
    <row r="49" spans="1:7" ht="38.25">
      <c r="A49" s="59"/>
      <c r="B49" s="50"/>
      <c r="C49" s="11" t="s">
        <v>34</v>
      </c>
      <c r="D49" s="11" t="s">
        <v>27</v>
      </c>
      <c r="E49" s="11" t="s">
        <v>34</v>
      </c>
      <c r="F49" s="11" t="s">
        <v>28</v>
      </c>
      <c r="G49" s="67"/>
    </row>
    <row r="50" spans="1:7" ht="19.5" customHeight="1">
      <c r="A50" s="4">
        <v>1</v>
      </c>
      <c r="B50" s="4">
        <v>2</v>
      </c>
      <c r="C50" s="4">
        <v>3</v>
      </c>
      <c r="D50" s="4">
        <v>4</v>
      </c>
      <c r="E50" s="4">
        <v>5</v>
      </c>
      <c r="F50" s="4">
        <v>6</v>
      </c>
      <c r="G50" s="4">
        <v>7</v>
      </c>
    </row>
    <row r="51" spans="1:7" ht="20.25" customHeight="1">
      <c r="A51" s="17">
        <v>1</v>
      </c>
      <c r="B51" s="1" t="s">
        <v>6</v>
      </c>
      <c r="C51" s="22">
        <v>78</v>
      </c>
      <c r="D51" s="22">
        <v>698.1</v>
      </c>
      <c r="E51" s="22">
        <v>78</v>
      </c>
      <c r="F51" s="23">
        <v>581.79999999999995</v>
      </c>
      <c r="G51" s="23">
        <v>116.3</v>
      </c>
    </row>
    <row r="52" spans="1:7" ht="20.25" customHeight="1">
      <c r="A52" s="17">
        <v>2</v>
      </c>
      <c r="B52" s="1" t="s">
        <v>16</v>
      </c>
      <c r="C52" s="33">
        <v>39</v>
      </c>
      <c r="D52" s="33">
        <v>349.1</v>
      </c>
      <c r="E52" s="33">
        <v>39</v>
      </c>
      <c r="F52" s="33">
        <v>290.89999999999998</v>
      </c>
      <c r="G52" s="33">
        <v>58.2</v>
      </c>
    </row>
    <row r="53" spans="1:7" ht="20.25" customHeight="1">
      <c r="A53" s="17">
        <v>3</v>
      </c>
      <c r="B53" s="1" t="s">
        <v>54</v>
      </c>
      <c r="C53" s="33">
        <v>192</v>
      </c>
      <c r="D53" s="33">
        <v>1718.4</v>
      </c>
      <c r="E53" s="33">
        <v>192</v>
      </c>
      <c r="F53" s="35">
        <v>1432</v>
      </c>
      <c r="G53" s="35">
        <v>286.39999999999998</v>
      </c>
    </row>
    <row r="54" spans="1:7" ht="21" customHeight="1">
      <c r="A54" s="17">
        <v>4</v>
      </c>
      <c r="B54" s="1" t="s">
        <v>55</v>
      </c>
      <c r="C54" s="33">
        <v>96</v>
      </c>
      <c r="D54" s="34">
        <v>859.2</v>
      </c>
      <c r="E54" s="36">
        <v>96</v>
      </c>
      <c r="F54" s="37">
        <v>716</v>
      </c>
      <c r="G54" s="37">
        <v>143.19999999999999</v>
      </c>
    </row>
    <row r="55" spans="1:7" ht="84" customHeight="1">
      <c r="A55" s="51" t="s">
        <v>35</v>
      </c>
      <c r="B55" s="53"/>
      <c r="C55" s="32">
        <f>SUM(C51:C54)</f>
        <v>405</v>
      </c>
      <c r="D55" s="32">
        <f>SUM(D51:D54)</f>
        <v>3624.8</v>
      </c>
      <c r="E55" s="32">
        <f>SUM(E51:E54)</f>
        <v>405</v>
      </c>
      <c r="F55" s="32">
        <f>SUM(F51:F54)</f>
        <v>3020.7</v>
      </c>
      <c r="G55" s="32">
        <f>SUM(G51:G54)</f>
        <v>604.09999999999991</v>
      </c>
    </row>
    <row r="56" spans="1:7" ht="147" customHeight="1">
      <c r="D56" s="60" t="s">
        <v>78</v>
      </c>
      <c r="E56" s="60"/>
      <c r="F56" s="60"/>
      <c r="G56" s="60"/>
    </row>
    <row r="57" spans="1:7" ht="81.75" hidden="1" customHeight="1">
      <c r="D57" s="60"/>
      <c r="E57" s="60"/>
      <c r="F57" s="60"/>
      <c r="G57" s="60"/>
    </row>
    <row r="58" spans="1:7" ht="42" customHeight="1">
      <c r="A58" s="54" t="s">
        <v>77</v>
      </c>
      <c r="B58" s="68"/>
      <c r="C58" s="68"/>
      <c r="D58" s="68"/>
      <c r="E58" s="68"/>
      <c r="F58" s="68"/>
      <c r="G58" s="68"/>
    </row>
    <row r="59" spans="1:7" ht="12.75" hidden="1" customHeight="1"/>
    <row r="60" spans="1:7" ht="22.5" customHeight="1">
      <c r="A60" s="38" t="s">
        <v>0</v>
      </c>
      <c r="B60" s="38" t="s">
        <v>1</v>
      </c>
      <c r="C60" s="51" t="s">
        <v>36</v>
      </c>
      <c r="D60" s="52"/>
      <c r="E60" s="52"/>
      <c r="F60" s="53"/>
      <c r="G60" s="38" t="s">
        <v>37</v>
      </c>
    </row>
    <row r="61" spans="1:7" ht="54" customHeight="1">
      <c r="A61" s="39"/>
      <c r="B61" s="50"/>
      <c r="C61" s="64" t="s">
        <v>38</v>
      </c>
      <c r="D61" s="65"/>
      <c r="E61" s="64" t="s">
        <v>39</v>
      </c>
      <c r="F61" s="65"/>
      <c r="G61" s="50"/>
    </row>
    <row r="62" spans="1:7" ht="29.25" customHeight="1">
      <c r="A62" s="4">
        <v>1</v>
      </c>
      <c r="B62" s="4">
        <v>2</v>
      </c>
      <c r="C62" s="42">
        <v>3</v>
      </c>
      <c r="D62" s="43"/>
      <c r="E62" s="42">
        <v>4</v>
      </c>
      <c r="F62" s="43"/>
      <c r="G62" s="4">
        <v>5</v>
      </c>
    </row>
    <row r="63" spans="1:7" ht="15">
      <c r="A63" s="13">
        <v>1</v>
      </c>
      <c r="B63" s="5" t="s">
        <v>46</v>
      </c>
      <c r="C63" s="44" t="s">
        <v>72</v>
      </c>
      <c r="D63" s="45"/>
      <c r="E63" s="44" t="s">
        <v>74</v>
      </c>
      <c r="F63" s="45"/>
      <c r="G63" s="19" t="s">
        <v>73</v>
      </c>
    </row>
    <row r="64" spans="1:7">
      <c r="A64" s="1"/>
      <c r="B64" s="1"/>
      <c r="C64" s="40"/>
      <c r="D64" s="41"/>
      <c r="E64" s="40"/>
      <c r="F64" s="41"/>
      <c r="G64" s="18"/>
    </row>
    <row r="66" ht="11.25" customHeight="1"/>
    <row r="67" hidden="1"/>
    <row r="68" hidden="1"/>
    <row r="69" hidden="1"/>
    <row r="70" ht="5.25" hidden="1" customHeight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t="3.75" hidden="1" customHeight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t="10.5" hidden="1" customHeight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</sheetData>
  <mergeCells count="39">
    <mergeCell ref="D1:G2"/>
    <mergeCell ref="D44:G45"/>
    <mergeCell ref="A3:H3"/>
    <mergeCell ref="G4:G5"/>
    <mergeCell ref="B4:B5"/>
    <mergeCell ref="A4:A5"/>
    <mergeCell ref="C4:F4"/>
    <mergeCell ref="A41:B41"/>
    <mergeCell ref="A7:G7"/>
    <mergeCell ref="A16:B16"/>
    <mergeCell ref="A17:G17"/>
    <mergeCell ref="A23:G23"/>
    <mergeCell ref="A28:G28"/>
    <mergeCell ref="A37:G37"/>
    <mergeCell ref="A36:B36"/>
    <mergeCell ref="A27:B27"/>
    <mergeCell ref="A22:B22"/>
    <mergeCell ref="A42:B42"/>
    <mergeCell ref="B48:B49"/>
    <mergeCell ref="C60:F60"/>
    <mergeCell ref="B46:F46"/>
    <mergeCell ref="B47:F47"/>
    <mergeCell ref="A48:A49"/>
    <mergeCell ref="B60:B61"/>
    <mergeCell ref="D56:G57"/>
    <mergeCell ref="C48:F48"/>
    <mergeCell ref="A55:B55"/>
    <mergeCell ref="G60:G61"/>
    <mergeCell ref="C61:D61"/>
    <mergeCell ref="E61:F61"/>
    <mergeCell ref="G48:G49"/>
    <mergeCell ref="A58:G58"/>
    <mergeCell ref="A60:A61"/>
    <mergeCell ref="C64:D64"/>
    <mergeCell ref="E64:F64"/>
    <mergeCell ref="C62:D62"/>
    <mergeCell ref="C63:D63"/>
    <mergeCell ref="E62:F62"/>
    <mergeCell ref="E63:F63"/>
  </mergeCells>
  <phoneticPr fontId="4" type="noConversion"/>
  <pageMargins left="0.78740157480314965" right="0.78740157480314965" top="0.78616352201257866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I5" sqref="I5"/>
    </sheetView>
  </sheetViews>
  <sheetFormatPr defaultRowHeight="12.75"/>
  <sheetData>
    <row r="1" spans="1:9">
      <c r="E1" s="80" t="s">
        <v>40</v>
      </c>
      <c r="F1" s="80"/>
      <c r="G1" s="80"/>
      <c r="H1" s="80"/>
      <c r="I1" s="12"/>
    </row>
    <row r="2" spans="1:9">
      <c r="E2" s="80"/>
      <c r="F2" s="80"/>
      <c r="G2" s="80"/>
      <c r="H2" s="80"/>
      <c r="I2" s="12"/>
    </row>
    <row r="5" spans="1:9" ht="45" customHeight="1">
      <c r="A5" s="38" t="s">
        <v>0</v>
      </c>
      <c r="B5" s="38" t="s">
        <v>1</v>
      </c>
      <c r="C5" s="61" t="s">
        <v>25</v>
      </c>
      <c r="D5" s="62"/>
      <c r="E5" s="62"/>
      <c r="F5" s="63"/>
      <c r="G5" s="81" t="s">
        <v>41</v>
      </c>
    </row>
    <row r="6" spans="1:9" ht="38.25">
      <c r="A6" s="39"/>
      <c r="B6" s="50"/>
      <c r="C6" s="11" t="s">
        <v>26</v>
      </c>
      <c r="D6" s="11" t="s">
        <v>42</v>
      </c>
      <c r="E6" s="11" t="s">
        <v>26</v>
      </c>
      <c r="F6" s="11" t="s">
        <v>43</v>
      </c>
      <c r="G6" s="82"/>
    </row>
    <row r="7" spans="1:9" ht="15">
      <c r="A7" s="4" t="s">
        <v>44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</row>
    <row r="8" spans="1:9">
      <c r="A8" s="1">
        <v>1</v>
      </c>
      <c r="B8" s="1" t="s">
        <v>29</v>
      </c>
      <c r="C8" s="1">
        <v>67.900000000000006</v>
      </c>
      <c r="D8">
        <v>225.6</v>
      </c>
      <c r="E8" s="1">
        <v>67.900000000000006</v>
      </c>
      <c r="F8" s="9">
        <v>185</v>
      </c>
      <c r="G8" s="1">
        <v>40.6</v>
      </c>
    </row>
    <row r="9" spans="1:9">
      <c r="A9" s="1">
        <v>2</v>
      </c>
      <c r="B9" s="1" t="s">
        <v>30</v>
      </c>
      <c r="C9" s="1">
        <v>291</v>
      </c>
      <c r="D9" s="1">
        <v>967</v>
      </c>
      <c r="E9" s="1">
        <v>291</v>
      </c>
      <c r="F9" s="1">
        <v>792.9</v>
      </c>
      <c r="G9" s="1">
        <v>174.1</v>
      </c>
    </row>
    <row r="10" spans="1:9">
      <c r="A10" s="1">
        <v>3</v>
      </c>
      <c r="B10" s="1" t="s">
        <v>31</v>
      </c>
      <c r="C10" s="1">
        <v>29.1</v>
      </c>
      <c r="D10" s="1">
        <v>96.7</v>
      </c>
      <c r="E10" s="1">
        <v>29.1</v>
      </c>
      <c r="F10" s="1">
        <v>79.3</v>
      </c>
      <c r="G10" s="1">
        <v>17.399999999999999</v>
      </c>
    </row>
    <row r="11" spans="1:9" ht="15.75">
      <c r="A11" s="75" t="s">
        <v>7</v>
      </c>
      <c r="B11" s="76"/>
      <c r="C11" s="5">
        <f>SUM(C8:C10)</f>
        <v>388</v>
      </c>
      <c r="D11" s="5">
        <f>SUM(D8:D10)</f>
        <v>1289.3</v>
      </c>
      <c r="E11" s="5">
        <f>SUM(E8:E10)</f>
        <v>388</v>
      </c>
      <c r="F11" s="5">
        <f>SUM(F8:F10)</f>
        <v>1057.2</v>
      </c>
      <c r="G11" s="5">
        <f>SUM(G8:G10)</f>
        <v>232.1</v>
      </c>
    </row>
    <row r="12" spans="1:9">
      <c r="A12" s="77" t="s">
        <v>45</v>
      </c>
      <c r="B12" s="78"/>
      <c r="C12" s="78"/>
      <c r="D12" s="78"/>
      <c r="E12" s="78"/>
      <c r="F12" s="78"/>
      <c r="G12" s="79"/>
    </row>
  </sheetData>
  <mergeCells count="7">
    <mergeCell ref="A11:B11"/>
    <mergeCell ref="A12:G12"/>
    <mergeCell ref="E1:H2"/>
    <mergeCell ref="A5:A6"/>
    <mergeCell ref="B5:B6"/>
    <mergeCell ref="C5:F5"/>
    <mergeCell ref="G5:G6"/>
  </mergeCells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2020-07-17T08:32:41Z</cp:lastPrinted>
  <dcterms:created xsi:type="dcterms:W3CDTF">2011-04-01T07:30:32Z</dcterms:created>
  <dcterms:modified xsi:type="dcterms:W3CDTF">2020-07-30T14:06:15Z</dcterms:modified>
</cp:coreProperties>
</file>